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ISAD\SAPRSI\SAPRSI_Obshta\Интернет-страница\2026\"/>
    </mc:Choice>
  </mc:AlternateContent>
  <bookViews>
    <workbookView xWindow="0" yWindow="0" windowWidth="30720" windowHeight="13517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O7" i="1" l="1"/>
  <c r="O8" i="1"/>
  <c r="O9" i="1"/>
  <c r="O6" i="1"/>
  <c r="D10" i="1" l="1"/>
  <c r="N10" i="1" l="1"/>
  <c r="M10" i="1" l="1"/>
  <c r="L10" i="1"/>
  <c r="K10" i="1" l="1"/>
  <c r="J10" i="1" l="1"/>
  <c r="I10" i="1"/>
  <c r="H10" i="1" l="1"/>
  <c r="G10" i="1" l="1"/>
  <c r="F10" i="1" l="1"/>
  <c r="E10" i="1"/>
  <c r="O10" i="1" l="1"/>
  <c r="C10" i="1"/>
</calcChain>
</file>

<file path=xl/sharedStrings.xml><?xml version="1.0" encoding="utf-8"?>
<sst xmlns="http://schemas.openxmlformats.org/spreadsheetml/2006/main" count="56" uniqueCount="25">
  <si>
    <t>по месеци и видове приходи</t>
  </si>
  <si>
    <t>Приходи</t>
  </si>
  <si>
    <t>януари</t>
  </si>
  <si>
    <t>февруари</t>
  </si>
  <si>
    <t>март</t>
  </si>
  <si>
    <t>април</t>
  </si>
  <si>
    <t>май</t>
  </si>
  <si>
    <t>юни</t>
  </si>
  <si>
    <t>юли</t>
  </si>
  <si>
    <t>август</t>
  </si>
  <si>
    <t>септември</t>
  </si>
  <si>
    <t>октомври</t>
  </si>
  <si>
    <t>ноември</t>
  </si>
  <si>
    <t>декември</t>
  </si>
  <si>
    <t>Общо приходи за периода</t>
  </si>
  <si>
    <r>
      <rPr>
        <b/>
        <sz val="11"/>
        <color theme="1"/>
        <rFont val="Times New Roman"/>
        <family val="1"/>
        <charset val="204"/>
      </rPr>
      <t>Акцизи</t>
    </r>
    <r>
      <rPr>
        <sz val="9"/>
        <color theme="1"/>
        <rFont val="Times New Roman"/>
        <family val="1"/>
        <charset val="204"/>
      </rPr>
      <t xml:space="preserve"> </t>
    </r>
  </si>
  <si>
    <t>ДДС при внос</t>
  </si>
  <si>
    <t>Мита</t>
  </si>
  <si>
    <t>Глоби, санкции и др. приходи</t>
  </si>
  <si>
    <t>Общо приходи</t>
  </si>
  <si>
    <t>Статистика - Месечен бюлетин за изпълнението на бюджета</t>
  </si>
  <si>
    <t>Още информация за приходите можете да намерите на интернет страницата на Министерство на финансите в</t>
  </si>
  <si>
    <t>Данни за изпълнението на приходите, администрирани от Агенция "Митници" - 2026 година</t>
  </si>
  <si>
    <t xml:space="preserve">  </t>
  </si>
  <si>
    <t xml:space="preserve"> (в млн. 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</si>
</sst>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0.0000"/>
    <numFmt numFmtId="166" formatCode="#,##0.000"/>
  </numFmts>
  <fonts count="10" x14ac:knownFonts="1">
    <font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8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3" fillId="2" borderId="2" xfId="0" applyFont="1" applyFill="1" applyBorder="1"/>
    <xf numFmtId="0" fontId="4" fillId="0" borderId="5" xfId="0" applyFont="1" applyBorder="1"/>
    <xf numFmtId="0" fontId="3" fillId="0" borderId="6" xfId="0" applyFont="1" applyBorder="1"/>
    <xf numFmtId="0" fontId="4" fillId="0" borderId="0" xfId="0" applyFont="1"/>
    <xf numFmtId="0" fontId="3" fillId="0" borderId="8" xfId="0" applyFont="1" applyBorder="1"/>
    <xf numFmtId="0" fontId="4" fillId="0" borderId="0" xfId="0" applyFont="1" applyFill="1" applyBorder="1"/>
    <xf numFmtId="0" fontId="6" fillId="0" borderId="0" xfId="1" applyAlignment="1">
      <alignment vertical="center"/>
    </xf>
    <xf numFmtId="164" fontId="3" fillId="2" borderId="3" xfId="0" applyNumberFormat="1" applyFont="1" applyFill="1" applyBorder="1"/>
    <xf numFmtId="164" fontId="3" fillId="2" borderId="4" xfId="0" applyNumberFormat="1" applyFont="1" applyFill="1" applyBorder="1"/>
    <xf numFmtId="164" fontId="0" fillId="0" borderId="0" xfId="0" applyNumberFormat="1"/>
    <xf numFmtId="164" fontId="4" fillId="0" borderId="0" xfId="0" applyNumberFormat="1" applyFont="1"/>
    <xf numFmtId="165" fontId="0" fillId="0" borderId="0" xfId="0" applyNumberFormat="1"/>
    <xf numFmtId="166" fontId="0" fillId="0" borderId="0" xfId="0" applyNumberFormat="1"/>
    <xf numFmtId="165" fontId="4" fillId="0" borderId="0" xfId="0" applyNumberFormat="1" applyFont="1"/>
    <xf numFmtId="164" fontId="7" fillId="0" borderId="7" xfId="2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64" fontId="9" fillId="0" borderId="7" xfId="2" applyNumberFormat="1" applyFont="1" applyFill="1" applyBorder="1" applyAlignment="1">
      <alignment vertical="center" wrapText="1"/>
    </xf>
    <xf numFmtId="164" fontId="7" fillId="0" borderId="7" xfId="2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infin.bg/bg/statistics/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O17"/>
  <sheetViews>
    <sheetView tabSelected="1" zoomScaleNormal="100" workbookViewId="0">
      <selection activeCell="I30" sqref="I30"/>
    </sheetView>
  </sheetViews>
  <sheetFormatPr defaultRowHeight="14.6" x14ac:dyDescent="0.4"/>
  <cols>
    <col min="2" max="2" width="31.61328125" bestFit="1" customWidth="1"/>
    <col min="3" max="14" width="10" customWidth="1"/>
    <col min="15" max="15" width="13.23046875" customWidth="1"/>
  </cols>
  <sheetData>
    <row r="3" spans="2:15" x14ac:dyDescent="0.4">
      <c r="B3" s="22" t="s">
        <v>22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2:15" ht="15" thickBot="1" x14ac:dyDescent="0.45">
      <c r="B4" s="1"/>
      <c r="C4" s="1"/>
      <c r="D4" s="1"/>
      <c r="E4" s="1"/>
      <c r="F4" s="23" t="s">
        <v>0</v>
      </c>
      <c r="G4" s="23"/>
      <c r="H4" s="23"/>
      <c r="I4" s="23"/>
      <c r="J4" s="1"/>
      <c r="K4" s="1"/>
      <c r="L4" s="1"/>
      <c r="M4" s="1"/>
      <c r="N4" s="24" t="s">
        <v>24</v>
      </c>
      <c r="O4" s="24"/>
    </row>
    <row r="5" spans="2:15" ht="42.9" thickBot="1" x14ac:dyDescent="0.45">
      <c r="B5" s="17" t="s">
        <v>1</v>
      </c>
      <c r="C5" s="18" t="s">
        <v>2</v>
      </c>
      <c r="D5" s="18" t="s">
        <v>3</v>
      </c>
      <c r="E5" s="18" t="s">
        <v>4</v>
      </c>
      <c r="F5" s="18" t="s">
        <v>5</v>
      </c>
      <c r="G5" s="18" t="s">
        <v>6</v>
      </c>
      <c r="H5" s="18" t="s">
        <v>7</v>
      </c>
      <c r="I5" s="18" t="s">
        <v>8</v>
      </c>
      <c r="J5" s="18" t="s">
        <v>9</v>
      </c>
      <c r="K5" s="18" t="s">
        <v>10</v>
      </c>
      <c r="L5" s="18" t="s">
        <v>11</v>
      </c>
      <c r="M5" s="18" t="s">
        <v>12</v>
      </c>
      <c r="N5" s="18" t="s">
        <v>13</v>
      </c>
      <c r="O5" s="19" t="s">
        <v>14</v>
      </c>
    </row>
    <row r="6" spans="2:15" x14ac:dyDescent="0.4">
      <c r="B6" s="3" t="s">
        <v>15</v>
      </c>
      <c r="C6" s="16">
        <v>420.33567960000005</v>
      </c>
      <c r="D6" s="16">
        <v>184.76680035999999</v>
      </c>
      <c r="E6" s="16">
        <v>198.507712202828</v>
      </c>
      <c r="F6" s="16">
        <v>280.98820688000001</v>
      </c>
      <c r="G6" s="16" t="s">
        <v>23</v>
      </c>
      <c r="H6" s="16" t="s">
        <v>23</v>
      </c>
      <c r="I6" s="16" t="s">
        <v>23</v>
      </c>
      <c r="J6" s="16" t="s">
        <v>23</v>
      </c>
      <c r="K6" s="16" t="s">
        <v>23</v>
      </c>
      <c r="L6" s="16" t="s">
        <v>23</v>
      </c>
      <c r="M6" s="16" t="s">
        <v>23</v>
      </c>
      <c r="N6" s="16" t="s">
        <v>23</v>
      </c>
      <c r="O6" s="20">
        <f>SUM(C6:N6)</f>
        <v>1084.5983990428281</v>
      </c>
    </row>
    <row r="7" spans="2:15" x14ac:dyDescent="0.4">
      <c r="B7" s="4" t="s">
        <v>16</v>
      </c>
      <c r="C7" s="16">
        <v>293.36394951</v>
      </c>
      <c r="D7" s="16">
        <v>268.43422425</v>
      </c>
      <c r="E7" s="21">
        <f>(347924352.41-27206.16)/1000000</f>
        <v>347.89714624999999</v>
      </c>
      <c r="F7" s="16">
        <v>402.1547491</v>
      </c>
      <c r="G7" s="16" t="s">
        <v>23</v>
      </c>
      <c r="H7" s="16" t="s">
        <v>23</v>
      </c>
      <c r="I7" s="16" t="s">
        <v>23</v>
      </c>
      <c r="J7" s="16" t="s">
        <v>23</v>
      </c>
      <c r="K7" s="16" t="s">
        <v>23</v>
      </c>
      <c r="L7" s="16" t="s">
        <v>23</v>
      </c>
      <c r="M7" s="16" t="s">
        <v>23</v>
      </c>
      <c r="N7" s="16" t="s">
        <v>23</v>
      </c>
      <c r="O7" s="20">
        <f t="shared" ref="O7:O9" si="0">SUM(C7:N7)</f>
        <v>1311.85006911</v>
      </c>
    </row>
    <row r="8" spans="2:15" x14ac:dyDescent="0.4">
      <c r="B8" s="4" t="s">
        <v>17</v>
      </c>
      <c r="C8" s="16">
        <v>23.56739559</v>
      </c>
      <c r="D8" s="16">
        <v>19.077789620000001</v>
      </c>
      <c r="E8" s="16">
        <v>20.739988637713701</v>
      </c>
      <c r="F8" s="16">
        <v>22.78579307</v>
      </c>
      <c r="G8" s="16" t="s">
        <v>23</v>
      </c>
      <c r="H8" s="16" t="s">
        <v>23</v>
      </c>
      <c r="I8" s="16" t="s">
        <v>23</v>
      </c>
      <c r="J8" s="16" t="s">
        <v>23</v>
      </c>
      <c r="K8" s="16" t="s">
        <v>23</v>
      </c>
      <c r="L8" s="16" t="s">
        <v>23</v>
      </c>
      <c r="M8" s="16" t="s">
        <v>23</v>
      </c>
      <c r="N8" s="16" t="s">
        <v>23</v>
      </c>
      <c r="O8" s="20">
        <f t="shared" si="0"/>
        <v>86.170966917713699</v>
      </c>
    </row>
    <row r="9" spans="2:15" ht="15" thickBot="1" x14ac:dyDescent="0.45">
      <c r="B9" s="6" t="s">
        <v>18</v>
      </c>
      <c r="C9" s="16">
        <v>0.56548750000000003</v>
      </c>
      <c r="D9" s="16">
        <v>0.28412904999999999</v>
      </c>
      <c r="E9" s="16">
        <v>-0.53594311078881096</v>
      </c>
      <c r="F9" s="16">
        <v>0.45388695000000001</v>
      </c>
      <c r="G9" s="16" t="s">
        <v>23</v>
      </c>
      <c r="H9" s="16" t="s">
        <v>23</v>
      </c>
      <c r="I9" s="16" t="s">
        <v>23</v>
      </c>
      <c r="J9" s="16" t="s">
        <v>23</v>
      </c>
      <c r="K9" s="16" t="s">
        <v>23</v>
      </c>
      <c r="L9" s="16" t="s">
        <v>23</v>
      </c>
      <c r="M9" s="16" t="s">
        <v>23</v>
      </c>
      <c r="N9" s="16" t="s">
        <v>23</v>
      </c>
      <c r="O9" s="20">
        <f t="shared" si="0"/>
        <v>0.76756038921118908</v>
      </c>
    </row>
    <row r="10" spans="2:15" ht="15" thickBot="1" x14ac:dyDescent="0.45">
      <c r="B10" s="2" t="s">
        <v>19</v>
      </c>
      <c r="C10" s="9">
        <f t="shared" ref="C10:K10" si="1">SUM(C6:C9)</f>
        <v>737.83251220000011</v>
      </c>
      <c r="D10" s="9">
        <f t="shared" si="1"/>
        <v>472.56294327999996</v>
      </c>
      <c r="E10" s="9">
        <f t="shared" si="1"/>
        <v>566.60890397975288</v>
      </c>
      <c r="F10" s="9">
        <f t="shared" si="1"/>
        <v>706.38263599999993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 t="shared" si="1"/>
        <v>0</v>
      </c>
      <c r="L10" s="9">
        <f>SUM(L6:L9)</f>
        <v>0</v>
      </c>
      <c r="M10" s="9">
        <f>SUM(M6:M9)</f>
        <v>0</v>
      </c>
      <c r="N10" s="9">
        <f>SUM(N6:N9)</f>
        <v>0</v>
      </c>
      <c r="O10" s="10">
        <f>SUM(C10:N10)</f>
        <v>2483.3869954597526</v>
      </c>
    </row>
    <row r="11" spans="2:15" x14ac:dyDescent="0.4">
      <c r="B11" s="5"/>
      <c r="C11" s="1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12"/>
    </row>
    <row r="12" spans="2:15" x14ac:dyDescent="0.4">
      <c r="B12" s="7" t="s">
        <v>21</v>
      </c>
    </row>
    <row r="13" spans="2:15" x14ac:dyDescent="0.4">
      <c r="B13" s="8" t="s">
        <v>20</v>
      </c>
      <c r="O13" s="11"/>
    </row>
    <row r="14" spans="2:15" ht="15.75" customHeight="1" x14ac:dyDescent="0.4">
      <c r="J14" s="14"/>
    </row>
    <row r="16" spans="2:15" x14ac:dyDescent="0.4"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3:14" x14ac:dyDescent="0.4"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</sheetData>
  <mergeCells count="3">
    <mergeCell ref="B3:O3"/>
    <mergeCell ref="F4:I4"/>
    <mergeCell ref="N4:O4"/>
  </mergeCells>
  <hyperlinks>
    <hyperlink ref="B13" r:id="rId1" display="https://www.minfin.bg/bg/statistics/12"/>
  </hyperlinks>
  <pageMargins left="0.25" right="0.25" top="0.75" bottom="0.75" header="0.3" footer="0.3"/>
  <pageSetup scale="7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ЕЛЕНА М.КАРАЧОРОВА</cp:lastModifiedBy>
  <cp:lastPrinted>2022-02-25T09:46:40Z</cp:lastPrinted>
  <dcterms:created xsi:type="dcterms:W3CDTF">2021-08-20T06:25:17Z</dcterms:created>
  <dcterms:modified xsi:type="dcterms:W3CDTF">2026-05-29T11:00:47Z</dcterms:modified>
</cp:coreProperties>
</file>